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0833\Desktop\"/>
    </mc:Choice>
  </mc:AlternateContent>
  <xr:revisionPtr revIDLastSave="0" documentId="13_ncr:1_{6F4132AB-173B-4ED3-9C73-EBE9697CF913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工事費内訳書!$A$1:$G$40</definedName>
    <definedName name="_xlnm.Print_Titles" localSheetId="0">工事費内訳書!$3:$9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工事費内訳書!$G$40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9" l="1"/>
  <c r="G32" i="59"/>
  <c r="G31" i="59" s="1"/>
  <c r="G29" i="59"/>
  <c r="G27" i="59"/>
  <c r="G23" i="59"/>
  <c r="G17" i="59"/>
  <c r="G16" i="59" s="1"/>
  <c r="G15" i="59" s="1"/>
  <c r="G12" i="59" s="1"/>
  <c r="G10" i="59" l="1"/>
  <c r="G39" i="59" s="1"/>
  <c r="G40" i="59" s="1"/>
</calcChain>
</file>

<file path=xl/sharedStrings.xml><?xml version="1.0" encoding="utf-8"?>
<sst xmlns="http://schemas.openxmlformats.org/spreadsheetml/2006/main" count="80" uniqueCount="53">
  <si>
    <t>住　　　　所</t>
  </si>
  <si>
    <t>商号又は名称</t>
  </si>
  <si>
    <t>代 表 者 名</t>
  </si>
  <si>
    <t>工事費内訳書</t>
  </si>
  <si>
    <t>工 事 名</t>
  </si>
  <si>
    <t>Ｒ８徳耕　かん排　上板２期　付帯工事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</si>
  <si>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</si>
  <si>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</si>
  <si>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</si>
  <si>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</si>
  <si>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</si>
  <si>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</si>
  <si>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</si>
  <si>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</si>
  <si>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（うち安全衛生経費）
_x000D_</t>
  </si>
  <si>
    <t>anzen1</t>
  </si>
  <si>
    <t>直接工事費
_x000D_</t>
  </si>
  <si>
    <t>（うち材料費）
_x000D_</t>
  </si>
  <si>
    <t>zairyo1</t>
  </si>
  <si>
    <t>（うち労務費）
_x000D_</t>
  </si>
  <si>
    <t>roumu1</t>
  </si>
  <si>
    <t>直接工事費（仮設工を除く）
_x000D_</t>
  </si>
  <si>
    <t>基盤工
_x000D_</t>
  </si>
  <si>
    <t>土工
_x000D_</t>
  </si>
  <si>
    <t>掘削
_x000D_小型擁壁発生分</t>
  </si>
  <si>
    <t>m3</t>
  </si>
  <si>
    <t>掘削
_x000D_進入路発生分</t>
  </si>
  <si>
    <t>埋戻
_x000D_小型擁壁発生分</t>
  </si>
  <si>
    <t>埋戻
_x000D_進入路発生分</t>
  </si>
  <si>
    <t>残土運搬・処分
_x000D_</t>
  </si>
  <si>
    <t>境界壁工
_x000D_</t>
  </si>
  <si>
    <t>境界壁
_x000D_</t>
  </si>
  <si>
    <t>ｍ</t>
  </si>
  <si>
    <t>Ｕ字溝
_x000D_</t>
  </si>
  <si>
    <t>既設水路接続
_x000D_</t>
  </si>
  <si>
    <t>箇所</t>
  </si>
  <si>
    <t>進入路工
_x000D_</t>
  </si>
  <si>
    <t>進入路
_x000D_</t>
  </si>
  <si>
    <t>構造物取壊し工
_x000D_</t>
  </si>
  <si>
    <t>取壊し・運搬・処分
_x000D_</t>
  </si>
  <si>
    <t>間接工事費
_x000D_</t>
  </si>
  <si>
    <t>共通仮設費
_x000D_</t>
  </si>
  <si>
    <t>共通仮設費（率計上分）
_x000D_</t>
  </si>
  <si>
    <t>現場管理費
_x000D_</t>
  </si>
  <si>
    <t>（うち法定福利費の事業主負担額）
_x000D_</t>
  </si>
  <si>
    <t>houtei1</t>
  </si>
  <si>
    <t>（うち建退共制度の掛金）
_x000D_</t>
  </si>
  <si>
    <t>kentai1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</si>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</sst>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42"/>
  <sheetViews>
    <sheetView showGridLines="0" tabSelected="1" topLeftCell="A28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7"/>
      <c r="G3" s="27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7"/>
      <c r="G4" s="27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7"/>
      <c r="G5" s="27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8" t="s">
        <v>3</v>
      </c>
      <c r="B7" s="28"/>
      <c r="C7" s="28"/>
      <c r="D7" s="28"/>
      <c r="E7" s="28"/>
      <c r="F7" s="28"/>
      <c r="G7" s="28"/>
      <c r="H7" s="1"/>
      <c r="I7" s="1"/>
      <c r="J7" s="1"/>
    </row>
    <row r="8" spans="1:10" ht="11.25" customHeight="1" x14ac:dyDescent="0.15">
      <c r="A8" s="3" t="s">
        <v>4</v>
      </c>
      <c r="B8" s="23" t="s">
        <v>5</v>
      </c>
      <c r="C8" s="23"/>
      <c r="D8" s="23"/>
      <c r="E8" s="23"/>
      <c r="F8" s="23"/>
      <c r="G8" s="23"/>
      <c r="H8" s="1"/>
      <c r="I8" s="1"/>
      <c r="J8" s="1"/>
    </row>
    <row r="9" spans="1:10" ht="11.25" customHeight="1" x14ac:dyDescent="0.15">
      <c r="A9" s="24" t="s">
        <v>6</v>
      </c>
      <c r="B9" s="25"/>
      <c r="C9" s="25"/>
      <c r="D9" s="26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9" t="s">
        <v>12</v>
      </c>
      <c r="B10" s="30"/>
      <c r="C10" s="30"/>
      <c r="D10" s="31"/>
      <c r="E10" s="9" t="s">
        <v>13</v>
      </c>
      <c r="F10" s="10">
        <v>1</v>
      </c>
      <c r="G10" s="11">
        <f>+G12+G31</f>
        <v>0</v>
      </c>
      <c r="H10" s="1"/>
      <c r="I10" s="12">
        <v>1</v>
      </c>
      <c r="J10" s="12"/>
    </row>
    <row r="11" spans="1:10" ht="42" customHeight="1" x14ac:dyDescent="0.15">
      <c r="A11" s="13"/>
      <c r="B11" s="30" t="s">
        <v>14</v>
      </c>
      <c r="C11" s="30"/>
      <c r="D11" s="31"/>
      <c r="E11" s="9" t="s">
        <v>13</v>
      </c>
      <c r="F11" s="10">
        <v>1</v>
      </c>
      <c r="G11" s="14"/>
      <c r="H11" s="1"/>
      <c r="I11" s="12">
        <v>2</v>
      </c>
      <c r="J11" s="12" t="s">
        <v>15</v>
      </c>
    </row>
    <row r="12" spans="1:10" ht="42" customHeight="1" x14ac:dyDescent="0.15">
      <c r="A12" s="29" t="s">
        <v>16</v>
      </c>
      <c r="B12" s="30"/>
      <c r="C12" s="30"/>
      <c r="D12" s="31"/>
      <c r="E12" s="9" t="s">
        <v>13</v>
      </c>
      <c r="F12" s="10">
        <v>1</v>
      </c>
      <c r="G12" s="11">
        <f>+G15</f>
        <v>0</v>
      </c>
      <c r="H12" s="1"/>
      <c r="I12" s="12">
        <v>3</v>
      </c>
      <c r="J12" s="12">
        <v>20</v>
      </c>
    </row>
    <row r="13" spans="1:10" ht="42" customHeight="1" x14ac:dyDescent="0.15">
      <c r="A13" s="13"/>
      <c r="B13" s="30" t="s">
        <v>17</v>
      </c>
      <c r="C13" s="30"/>
      <c r="D13" s="31"/>
      <c r="E13" s="9" t="s">
        <v>13</v>
      </c>
      <c r="F13" s="10">
        <v>1</v>
      </c>
      <c r="G13" s="14"/>
      <c r="H13" s="1"/>
      <c r="I13" s="12">
        <v>4</v>
      </c>
      <c r="J13" s="12" t="s">
        <v>18</v>
      </c>
    </row>
    <row r="14" spans="1:10" ht="42" customHeight="1" x14ac:dyDescent="0.15">
      <c r="A14" s="13"/>
      <c r="B14" s="30" t="s">
        <v>19</v>
      </c>
      <c r="C14" s="30"/>
      <c r="D14" s="31"/>
      <c r="E14" s="9" t="s">
        <v>13</v>
      </c>
      <c r="F14" s="10">
        <v>1</v>
      </c>
      <c r="G14" s="14"/>
      <c r="H14" s="1"/>
      <c r="I14" s="12">
        <v>5</v>
      </c>
      <c r="J14" s="12" t="s">
        <v>20</v>
      </c>
    </row>
    <row r="15" spans="1:10" ht="42" customHeight="1" x14ac:dyDescent="0.15">
      <c r="A15" s="29" t="s">
        <v>21</v>
      </c>
      <c r="B15" s="30"/>
      <c r="C15" s="30"/>
      <c r="D15" s="31"/>
      <c r="E15" s="9" t="s">
        <v>13</v>
      </c>
      <c r="F15" s="10">
        <v>1</v>
      </c>
      <c r="G15" s="11">
        <f>+G16</f>
        <v>0</v>
      </c>
      <c r="H15" s="1"/>
      <c r="I15" s="12">
        <v>6</v>
      </c>
      <c r="J15" s="12">
        <v>1</v>
      </c>
    </row>
    <row r="16" spans="1:10" ht="42" customHeight="1" x14ac:dyDescent="0.15">
      <c r="A16" s="13"/>
      <c r="B16" s="30" t="s">
        <v>22</v>
      </c>
      <c r="C16" s="30"/>
      <c r="D16" s="31"/>
      <c r="E16" s="9" t="s">
        <v>13</v>
      </c>
      <c r="F16" s="10">
        <v>1</v>
      </c>
      <c r="G16" s="11">
        <f>+G17+G23+G27+G29</f>
        <v>0</v>
      </c>
      <c r="H16" s="1"/>
      <c r="I16" s="12">
        <v>7</v>
      </c>
      <c r="J16" s="12">
        <v>2</v>
      </c>
    </row>
    <row r="17" spans="1:10" ht="42" customHeight="1" x14ac:dyDescent="0.15">
      <c r="A17" s="13"/>
      <c r="B17" s="15"/>
      <c r="C17" s="30" t="s">
        <v>23</v>
      </c>
      <c r="D17" s="31"/>
      <c r="E17" s="9" t="s">
        <v>13</v>
      </c>
      <c r="F17" s="10">
        <v>1</v>
      </c>
      <c r="G17" s="11">
        <f>+G18+G19+G20+G21+G22</f>
        <v>0</v>
      </c>
      <c r="H17" s="1"/>
      <c r="I17" s="12">
        <v>8</v>
      </c>
      <c r="J17" s="12">
        <v>3</v>
      </c>
    </row>
    <row r="18" spans="1:10" ht="42" customHeight="1" x14ac:dyDescent="0.15">
      <c r="A18" s="13"/>
      <c r="B18" s="15"/>
      <c r="C18" s="15"/>
      <c r="D18" s="16" t="s">
        <v>24</v>
      </c>
      <c r="E18" s="9" t="s">
        <v>25</v>
      </c>
      <c r="F18" s="10">
        <v>43</v>
      </c>
      <c r="G18" s="14"/>
      <c r="H18" s="1"/>
      <c r="I18" s="12">
        <v>9</v>
      </c>
      <c r="J18" s="12">
        <v>4</v>
      </c>
    </row>
    <row r="19" spans="1:10" ht="42" customHeight="1" x14ac:dyDescent="0.15">
      <c r="A19" s="13"/>
      <c r="B19" s="15"/>
      <c r="C19" s="15"/>
      <c r="D19" s="16" t="s">
        <v>26</v>
      </c>
      <c r="E19" s="9" t="s">
        <v>25</v>
      </c>
      <c r="F19" s="10">
        <v>9</v>
      </c>
      <c r="G19" s="14"/>
      <c r="H19" s="1"/>
      <c r="I19" s="12">
        <v>10</v>
      </c>
      <c r="J19" s="12">
        <v>4</v>
      </c>
    </row>
    <row r="20" spans="1:10" ht="42" customHeight="1" x14ac:dyDescent="0.15">
      <c r="A20" s="13"/>
      <c r="B20" s="15"/>
      <c r="C20" s="15"/>
      <c r="D20" s="16" t="s">
        <v>27</v>
      </c>
      <c r="E20" s="9" t="s">
        <v>25</v>
      </c>
      <c r="F20" s="10">
        <v>25</v>
      </c>
      <c r="G20" s="14"/>
      <c r="H20" s="1"/>
      <c r="I20" s="12">
        <v>11</v>
      </c>
      <c r="J20" s="12">
        <v>4</v>
      </c>
    </row>
    <row r="21" spans="1:10" ht="42" customHeight="1" x14ac:dyDescent="0.15">
      <c r="A21" s="13"/>
      <c r="B21" s="15"/>
      <c r="C21" s="15"/>
      <c r="D21" s="16" t="s">
        <v>28</v>
      </c>
      <c r="E21" s="9" t="s">
        <v>25</v>
      </c>
      <c r="F21" s="10">
        <v>1</v>
      </c>
      <c r="G21" s="14"/>
      <c r="H21" s="1"/>
      <c r="I21" s="12">
        <v>12</v>
      </c>
      <c r="J21" s="12">
        <v>4</v>
      </c>
    </row>
    <row r="22" spans="1:10" ht="42" customHeight="1" x14ac:dyDescent="0.15">
      <c r="A22" s="13"/>
      <c r="B22" s="15"/>
      <c r="C22" s="15"/>
      <c r="D22" s="16" t="s">
        <v>29</v>
      </c>
      <c r="E22" s="9" t="s">
        <v>25</v>
      </c>
      <c r="F22" s="10">
        <v>23</v>
      </c>
      <c r="G22" s="14"/>
      <c r="H22" s="1"/>
      <c r="I22" s="12">
        <v>13</v>
      </c>
      <c r="J22" s="12">
        <v>4</v>
      </c>
    </row>
    <row r="23" spans="1:10" ht="42" customHeight="1" x14ac:dyDescent="0.15">
      <c r="A23" s="13"/>
      <c r="B23" s="15"/>
      <c r="C23" s="30" t="s">
        <v>30</v>
      </c>
      <c r="D23" s="31"/>
      <c r="E23" s="9" t="s">
        <v>13</v>
      </c>
      <c r="F23" s="10">
        <v>1</v>
      </c>
      <c r="G23" s="11">
        <f>+G24+G25+G26</f>
        <v>0</v>
      </c>
      <c r="H23" s="1"/>
      <c r="I23" s="12">
        <v>14</v>
      </c>
      <c r="J23" s="12">
        <v>3</v>
      </c>
    </row>
    <row r="24" spans="1:10" ht="42" customHeight="1" x14ac:dyDescent="0.15">
      <c r="A24" s="13"/>
      <c r="B24" s="15"/>
      <c r="C24" s="15"/>
      <c r="D24" s="16" t="s">
        <v>31</v>
      </c>
      <c r="E24" s="9" t="s">
        <v>32</v>
      </c>
      <c r="F24" s="10">
        <v>32.799999999999997</v>
      </c>
      <c r="G24" s="14"/>
      <c r="H24" s="1"/>
      <c r="I24" s="12">
        <v>15</v>
      </c>
      <c r="J24" s="12">
        <v>4</v>
      </c>
    </row>
    <row r="25" spans="1:10" ht="42" customHeight="1" x14ac:dyDescent="0.15">
      <c r="A25" s="13"/>
      <c r="B25" s="15"/>
      <c r="C25" s="15"/>
      <c r="D25" s="16" t="s">
        <v>33</v>
      </c>
      <c r="E25" s="9" t="s">
        <v>32</v>
      </c>
      <c r="F25" s="10">
        <v>32.799999999999997</v>
      </c>
      <c r="G25" s="14"/>
      <c r="H25" s="1"/>
      <c r="I25" s="12">
        <v>16</v>
      </c>
      <c r="J25" s="12">
        <v>4</v>
      </c>
    </row>
    <row r="26" spans="1:10" ht="42" customHeight="1" x14ac:dyDescent="0.15">
      <c r="A26" s="13"/>
      <c r="B26" s="15"/>
      <c r="C26" s="15"/>
      <c r="D26" s="16" t="s">
        <v>34</v>
      </c>
      <c r="E26" s="9" t="s">
        <v>35</v>
      </c>
      <c r="F26" s="10">
        <v>1</v>
      </c>
      <c r="G26" s="14"/>
      <c r="H26" s="1"/>
      <c r="I26" s="12">
        <v>17</v>
      </c>
      <c r="J26" s="12">
        <v>4</v>
      </c>
    </row>
    <row r="27" spans="1:10" ht="42" customHeight="1" x14ac:dyDescent="0.15">
      <c r="A27" s="13"/>
      <c r="B27" s="15"/>
      <c r="C27" s="30" t="s">
        <v>36</v>
      </c>
      <c r="D27" s="31"/>
      <c r="E27" s="9" t="s">
        <v>13</v>
      </c>
      <c r="F27" s="10">
        <v>1</v>
      </c>
      <c r="G27" s="11">
        <f>+G28</f>
        <v>0</v>
      </c>
      <c r="H27" s="1"/>
      <c r="I27" s="12">
        <v>18</v>
      </c>
      <c r="J27" s="12">
        <v>3</v>
      </c>
    </row>
    <row r="28" spans="1:10" ht="42" customHeight="1" x14ac:dyDescent="0.15">
      <c r="A28" s="13"/>
      <c r="B28" s="15"/>
      <c r="C28" s="15"/>
      <c r="D28" s="16" t="s">
        <v>37</v>
      </c>
      <c r="E28" s="9" t="s">
        <v>13</v>
      </c>
      <c r="F28" s="10">
        <v>1</v>
      </c>
      <c r="G28" s="14"/>
      <c r="H28" s="1"/>
      <c r="I28" s="12">
        <v>19</v>
      </c>
      <c r="J28" s="12">
        <v>4</v>
      </c>
    </row>
    <row r="29" spans="1:10" ht="42" customHeight="1" x14ac:dyDescent="0.15">
      <c r="A29" s="13"/>
      <c r="B29" s="15"/>
      <c r="C29" s="30" t="s">
        <v>38</v>
      </c>
      <c r="D29" s="31"/>
      <c r="E29" s="9" t="s">
        <v>13</v>
      </c>
      <c r="F29" s="10">
        <v>1</v>
      </c>
      <c r="G29" s="11">
        <f>+G30</f>
        <v>0</v>
      </c>
      <c r="H29" s="1"/>
      <c r="I29" s="12">
        <v>20</v>
      </c>
      <c r="J29" s="12">
        <v>3</v>
      </c>
    </row>
    <row r="30" spans="1:10" ht="42" customHeight="1" x14ac:dyDescent="0.15">
      <c r="A30" s="13"/>
      <c r="B30" s="15"/>
      <c r="C30" s="15"/>
      <c r="D30" s="16" t="s">
        <v>39</v>
      </c>
      <c r="E30" s="9" t="s">
        <v>25</v>
      </c>
      <c r="F30" s="10">
        <v>3.2</v>
      </c>
      <c r="G30" s="14"/>
      <c r="H30" s="1"/>
      <c r="I30" s="12">
        <v>21</v>
      </c>
      <c r="J30" s="12">
        <v>4</v>
      </c>
    </row>
    <row r="31" spans="1:10" ht="42" customHeight="1" x14ac:dyDescent="0.15">
      <c r="A31" s="29" t="s">
        <v>40</v>
      </c>
      <c r="B31" s="30"/>
      <c r="C31" s="30"/>
      <c r="D31" s="31"/>
      <c r="E31" s="9" t="s">
        <v>13</v>
      </c>
      <c r="F31" s="10">
        <v>1</v>
      </c>
      <c r="G31" s="11">
        <f>+G32+G34</f>
        <v>0</v>
      </c>
      <c r="H31" s="1"/>
      <c r="I31" s="12">
        <v>22</v>
      </c>
      <c r="J31" s="12"/>
    </row>
    <row r="32" spans="1:10" ht="42" customHeight="1" x14ac:dyDescent="0.15">
      <c r="A32" s="29" t="s">
        <v>41</v>
      </c>
      <c r="B32" s="30"/>
      <c r="C32" s="30"/>
      <c r="D32" s="31"/>
      <c r="E32" s="9" t="s">
        <v>13</v>
      </c>
      <c r="F32" s="10">
        <v>1</v>
      </c>
      <c r="G32" s="11">
        <f>+G33</f>
        <v>0</v>
      </c>
      <c r="H32" s="1"/>
      <c r="I32" s="12">
        <v>23</v>
      </c>
      <c r="J32" s="12">
        <v>200</v>
      </c>
    </row>
    <row r="33" spans="1:10" ht="42" customHeight="1" x14ac:dyDescent="0.15">
      <c r="A33" s="29" t="s">
        <v>42</v>
      </c>
      <c r="B33" s="30"/>
      <c r="C33" s="30"/>
      <c r="D33" s="31"/>
      <c r="E33" s="9" t="s">
        <v>13</v>
      </c>
      <c r="F33" s="10">
        <v>1</v>
      </c>
      <c r="G33" s="14"/>
      <c r="H33" s="1"/>
      <c r="I33" s="12">
        <v>24</v>
      </c>
      <c r="J33" s="12"/>
    </row>
    <row r="34" spans="1:10" ht="42" customHeight="1" x14ac:dyDescent="0.15">
      <c r="A34" s="29" t="s">
        <v>43</v>
      </c>
      <c r="B34" s="30"/>
      <c r="C34" s="30"/>
      <c r="D34" s="31"/>
      <c r="E34" s="9" t="s">
        <v>13</v>
      </c>
      <c r="F34" s="10">
        <v>1</v>
      </c>
      <c r="G34" s="11">
        <f>+G37</f>
        <v>0</v>
      </c>
      <c r="H34" s="1"/>
      <c r="I34" s="12">
        <v>25</v>
      </c>
      <c r="J34" s="12">
        <v>210</v>
      </c>
    </row>
    <row r="35" spans="1:10" ht="42" customHeight="1" x14ac:dyDescent="0.15">
      <c r="A35" s="13"/>
      <c r="B35" s="30" t="s">
        <v>44</v>
      </c>
      <c r="C35" s="30"/>
      <c r="D35" s="31"/>
      <c r="E35" s="9" t="s">
        <v>13</v>
      </c>
      <c r="F35" s="10">
        <v>1</v>
      </c>
      <c r="G35" s="14"/>
      <c r="H35" s="1"/>
      <c r="I35" s="12">
        <v>26</v>
      </c>
      <c r="J35" s="12" t="s">
        <v>45</v>
      </c>
    </row>
    <row r="36" spans="1:10" ht="42" customHeight="1" x14ac:dyDescent="0.15">
      <c r="A36" s="13"/>
      <c r="B36" s="30" t="s">
        <v>46</v>
      </c>
      <c r="C36" s="30"/>
      <c r="D36" s="31"/>
      <c r="E36" s="9" t="s">
        <v>13</v>
      </c>
      <c r="F36" s="10">
        <v>1</v>
      </c>
      <c r="G36" s="14"/>
      <c r="H36" s="1"/>
      <c r="I36" s="12">
        <v>27</v>
      </c>
      <c r="J36" s="12" t="s">
        <v>47</v>
      </c>
    </row>
    <row r="37" spans="1:10" ht="42" customHeight="1" x14ac:dyDescent="0.15">
      <c r="A37" s="29" t="s">
        <v>48</v>
      </c>
      <c r="B37" s="30"/>
      <c r="C37" s="30"/>
      <c r="D37" s="31"/>
      <c r="E37" s="9" t="s">
        <v>13</v>
      </c>
      <c r="F37" s="10">
        <v>1</v>
      </c>
      <c r="G37" s="14"/>
      <c r="H37" s="1"/>
      <c r="I37" s="12">
        <v>28</v>
      </c>
      <c r="J37" s="12"/>
    </row>
    <row r="38" spans="1:10" ht="42" customHeight="1" x14ac:dyDescent="0.15">
      <c r="A38" s="29" t="s">
        <v>49</v>
      </c>
      <c r="B38" s="30"/>
      <c r="C38" s="30"/>
      <c r="D38" s="31"/>
      <c r="E38" s="9" t="s">
        <v>13</v>
      </c>
      <c r="F38" s="10">
        <v>1</v>
      </c>
      <c r="G38" s="14"/>
      <c r="H38" s="1"/>
      <c r="I38" s="12">
        <v>29</v>
      </c>
      <c r="J38" s="12">
        <v>220</v>
      </c>
    </row>
    <row r="39" spans="1:10" ht="42" customHeight="1" x14ac:dyDescent="0.15">
      <c r="A39" s="29" t="s">
        <v>50</v>
      </c>
      <c r="B39" s="30"/>
      <c r="C39" s="30"/>
      <c r="D39" s="31"/>
      <c r="E39" s="9" t="s">
        <v>13</v>
      </c>
      <c r="F39" s="10">
        <v>1</v>
      </c>
      <c r="G39" s="11">
        <f>+G10+G38</f>
        <v>0</v>
      </c>
      <c r="H39" s="1"/>
      <c r="I39" s="12">
        <v>30</v>
      </c>
      <c r="J39" s="12">
        <v>30</v>
      </c>
    </row>
    <row r="40" spans="1:10" ht="42" customHeight="1" x14ac:dyDescent="0.15">
      <c r="A40" s="20" t="s">
        <v>51</v>
      </c>
      <c r="B40" s="21"/>
      <c r="C40" s="21"/>
      <c r="D40" s="22"/>
      <c r="E40" s="17" t="s">
        <v>52</v>
      </c>
      <c r="F40" s="18" t="s">
        <v>52</v>
      </c>
      <c r="G40" s="19">
        <f>G39</f>
        <v>0</v>
      </c>
      <c r="I40" s="12">
        <v>31</v>
      </c>
      <c r="J40" s="12">
        <v>90</v>
      </c>
    </row>
    <row r="41" spans="1:10" ht="42" customHeight="1" x14ac:dyDescent="0.15">
      <c r="I41" s="12">
        <v>99999</v>
      </c>
    </row>
    <row r="42" spans="1:10" ht="42" customHeight="1" x14ac:dyDescent="0.15"/>
  </sheetData>
  <sheetProtection algorithmName="SHA-512" hashValue="aP3a0ptMuIQ96KlMCn6UmTx/UwVY21gxxRm3zVuGGUtelTednHKGOyI5Gey98QCSVFXEaSWtcd192wYqQiOQEw==" saltValue="vs5hYIe06qxseP1z3e4DiA==" spinCount="100000" sheet="1" objects="1" scenarios="1"/>
  <mergeCells count="27">
    <mergeCell ref="A39:D39"/>
    <mergeCell ref="A34:D34"/>
    <mergeCell ref="B35:D35"/>
    <mergeCell ref="B36:D36"/>
    <mergeCell ref="A37:D37"/>
    <mergeCell ref="A38:D38"/>
    <mergeCell ref="C27:D27"/>
    <mergeCell ref="C29:D29"/>
    <mergeCell ref="A31:D31"/>
    <mergeCell ref="A32:D32"/>
    <mergeCell ref="A33:D33"/>
    <mergeCell ref="A40:D40"/>
    <mergeCell ref="B8:G8"/>
    <mergeCell ref="A9:D9"/>
    <mergeCell ref="F3:G3"/>
    <mergeCell ref="F4:G4"/>
    <mergeCell ref="F5:G5"/>
    <mergeCell ref="A7:G7"/>
    <mergeCell ref="A10:D10"/>
    <mergeCell ref="B11:D11"/>
    <mergeCell ref="A12:D12"/>
    <mergeCell ref="B13:D13"/>
    <mergeCell ref="B14:D14"/>
    <mergeCell ref="A15:D15"/>
    <mergeCell ref="B16:D16"/>
    <mergeCell ref="C17:D17"/>
    <mergeCell ref="C23:D23"/>
  </mergeCells>
  <phoneticPr fontId="7"/>
  <pageMargins left="0.74791660000000004" right="0.74791660000000004" top="0.98402780000000001" bottom="0.98402780000000001" header="0.51180550000000002" footer="0.51180550000000002"/>
  <pageSetup paperSize="9" scale="93" orientation="portrait" r:id="rId1"/>
  <headerFooter alignWithMargins="0">
    <oddFooter>&amp;C- &amp;P / &amp;N 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nakauchi masakazu</cp:lastModifiedBy>
  <cp:lastPrinted>2026-06-05T02:04:47Z</cp:lastPrinted>
  <dcterms:created xsi:type="dcterms:W3CDTF">2014-01-09T08:55:00Z</dcterms:created>
  <dcterms:modified xsi:type="dcterms:W3CDTF">2026-07-17T02:47:24Z</dcterms:modified>
</cp:coreProperties>
</file>